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zurianah_mpc_gov_my/Documents/Backup Maizam1/ZURIANAH/2020/MSF/2020/BAJET KECEMASAN/"/>
    </mc:Choice>
  </mc:AlternateContent>
  <xr:revisionPtr revIDLastSave="0" documentId="8_{68E806C2-2A85-491D-8163-087A8E6CE5A7}" xr6:coauthVersionLast="47" xr6:coauthVersionMax="47" xr10:uidLastSave="{00000000-0000-0000-0000-000000000000}"/>
  <bookViews>
    <workbookView xWindow="-120" yWindow="-120" windowWidth="20730" windowHeight="11160" firstSheet="1" activeTab="1" xr2:uid="{41A7E855-0C3B-498A-88A8-F75B16EF53B2}"/>
  </bookViews>
  <sheets>
    <sheet name="BK" sheetId="2" state="hidden" r:id="rId1"/>
    <sheet name="Sheet1" sheetId="3" r:id="rId2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C68" i="2"/>
  <c r="F13" i="2"/>
  <c r="C13" i="2"/>
  <c r="C67" i="2"/>
  <c r="F43" i="2"/>
  <c r="C43" i="2"/>
</calcChain>
</file>

<file path=xl/sharedStrings.xml><?xml version="1.0" encoding="utf-8"?>
<sst xmlns="http://schemas.openxmlformats.org/spreadsheetml/2006/main" count="107" uniqueCount="67">
  <si>
    <t>PERKHIDMATAN PERUNDING KEJURUTERAAN AWAM, STRUKTUR DAN GEOTEKNIK BAGI KERJA PEMBAIKAN DI BANGUNAN IBU PEJABAT MPC (BLOK INOVASI) PETALING JAYA</t>
  </si>
  <si>
    <t>No.</t>
  </si>
  <si>
    <t>Perkara</t>
  </si>
  <si>
    <t>Jumlah diluluskan (RM)</t>
  </si>
  <si>
    <t>Jumlah dibayar (RM)</t>
  </si>
  <si>
    <t>SST %</t>
  </si>
  <si>
    <t>Jumlah sebenar (RM)</t>
  </si>
  <si>
    <t>Catatan</t>
  </si>
  <si>
    <t>MTEC Engineering Consultancy</t>
  </si>
  <si>
    <t>59 063.20</t>
  </si>
  <si>
    <t>-</t>
  </si>
  <si>
    <t>Bayaran pada tahun 2021</t>
  </si>
  <si>
    <t>27 150.00</t>
  </si>
  <si>
    <t>1 629.00</t>
  </si>
  <si>
    <t>Bayaran bersambung pada tahun 2022</t>
  </si>
  <si>
    <t>6 4470.00</t>
  </si>
  <si>
    <t>RO batal pada tahun 2021</t>
  </si>
  <si>
    <t>14 127.90</t>
  </si>
  <si>
    <t xml:space="preserve">     i.        Bayaran fasa pertama </t>
  </si>
  <si>
    <t>    ii.        Bayaran fasa kedua</t>
  </si>
  <si>
    <t xml:space="preserve">   iii.        Bayaran fasa ketiga </t>
  </si>
  <si>
    <t>   iv.        Bayaran fasa keempat</t>
  </si>
  <si>
    <t xml:space="preserve">           1.1  Firaz Construction </t>
  </si>
  <si>
    <t xml:space="preserve">           1.2  VO Firaz Construction </t>
  </si>
  <si>
    <t>Jumlah ( RM )</t>
  </si>
  <si>
    <t>Ariani Architect</t>
  </si>
  <si>
    <t>37 937.40</t>
  </si>
  <si>
    <t>2 276.24</t>
  </si>
  <si>
    <t>65 105.50</t>
  </si>
  <si>
    <t>102 494.50</t>
  </si>
  <si>
    <t>          2.1  Uwaise Resources</t>
  </si>
  <si>
    <t xml:space="preserve">    i.        Bayaran fasa pertama </t>
  </si>
  <si>
    <t>PERKHIDMATAN PERUNDING MEREKABENTUK DAN PENYELIAAN KERJA PENGUBAHSUAIAN DI BANGUNAN IBU PEJABAT MPC (BLOK INOVASI) PETALING JAYA</t>
  </si>
  <si>
    <t>PERBELANJAAN BAJET KECEMASAN</t>
  </si>
  <si>
    <t>Pembayaran SST</t>
  </si>
  <si>
    <t>Kerja Paip</t>
  </si>
  <si>
    <t>Jumlah ( KP + SST )</t>
  </si>
  <si>
    <t>Jumlah (  Ariani + Uwaise )</t>
  </si>
  <si>
    <t>Jumlah (  MTEC + Firaz )</t>
  </si>
  <si>
    <t>Jumlah (MTEC FIRAZ) + ( Ariani Uwaise ) + ( PAIP SST )</t>
  </si>
  <si>
    <t>PEMBAYARAN DIJANGKA SELESAI FEB 2022</t>
  </si>
  <si>
    <r>
      <t xml:space="preserve">                                  </t>
    </r>
    <r>
      <rPr>
        <b/>
        <u/>
        <sz val="14"/>
        <color theme="1"/>
        <rFont val="Calibri"/>
        <family val="2"/>
        <scheme val="minor"/>
      </rPr>
      <t>PERKHIDMATAN DAN KERJA-KERJA PERPAIPAN BERKAITAN MELIBATKAN BAJET KECEMASASN DI BANGUNAN IBU PEJABAT MPC ( BLOK INOVASI ) PETALING JAYA</t>
    </r>
    <r>
      <rPr>
        <b/>
        <sz val="14"/>
        <color theme="1"/>
        <rFont val="Calibri"/>
        <family val="2"/>
        <scheme val="minor"/>
      </rPr>
      <t xml:space="preserve"> </t>
    </r>
  </si>
  <si>
    <t>Lain-lain hal</t>
  </si>
  <si>
    <t>Pembayaran belum dibuat</t>
  </si>
  <si>
    <t>Bayaran pada tahun 2022</t>
  </si>
  <si>
    <t xml:space="preserve">Perlu kemaskini Invois </t>
  </si>
  <si>
    <t>Lampiran SST MTEC &amp; Firaz Construction :</t>
  </si>
  <si>
    <t>Lampiran SST Ariani Architect &amp; Uwaise Resources :</t>
  </si>
  <si>
    <t>3,0000.00</t>
  </si>
  <si>
    <t xml:space="preserve">PERUNTUKAN ASAL </t>
  </si>
  <si>
    <t>PERUNTUKAN ASAL</t>
  </si>
  <si>
    <t>Bil.</t>
  </si>
  <si>
    <t xml:space="preserve">Nama Perunding / Pembekal </t>
  </si>
  <si>
    <t>Bayar 2021</t>
  </si>
  <si>
    <t>Baki bayaran 2022</t>
  </si>
  <si>
    <t>MTC Engineering Consultancy</t>
  </si>
  <si>
    <t xml:space="preserve">Firaz Construction </t>
  </si>
  <si>
    <t xml:space="preserve">V.O Firaz Construction </t>
  </si>
  <si>
    <t>Uwaise Resources</t>
  </si>
  <si>
    <t>SST</t>
  </si>
  <si>
    <t>Hal-hal lain</t>
  </si>
  <si>
    <t>Jumlah Peruntukan</t>
  </si>
  <si>
    <t>Kerja paip</t>
  </si>
  <si>
    <t>Pembayaran MTCEC Fasa Pertama : 29.07.2021
Pembayaran MTCEC Fasa Kedua : 1.10.2021</t>
  </si>
  <si>
    <t>Pembayaran kerja paip Fasa Pertama : 4.01.2022</t>
  </si>
  <si>
    <t>Pembayaran Uwaise Resources Fasa Pertama : 21.01.2022</t>
  </si>
  <si>
    <t>Pembayaran AA Fasa Pertama : 22.11.2021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</si>
</sst>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M&quot;* #,##0.00_-;\-&quot;RM&quot;* #,##0.00_-;_-&quot;RM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left" vertical="center"/>
    </xf>
    <xf numFmtId="2" fontId="4" fillId="0" borderId="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horizontal="left" vertical="center"/>
    </xf>
    <xf numFmtId="43" fontId="2" fillId="0" borderId="6" xfId="1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3" fontId="2" fillId="0" borderId="0" xfId="1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vertical="center" wrapText="1"/>
    </xf>
    <xf numFmtId="43" fontId="2" fillId="2" borderId="0" xfId="1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3" fontId="2" fillId="2" borderId="10" xfId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/>
    </xf>
    <xf numFmtId="43" fontId="7" fillId="4" borderId="12" xfId="0" applyNumberFormat="1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2" fontId="7" fillId="4" borderId="13" xfId="0" applyNumberFormat="1" applyFont="1" applyFill="1" applyBorder="1" applyAlignment="1">
      <alignment horizontal="left" vertical="center"/>
    </xf>
    <xf numFmtId="43" fontId="2" fillId="0" borderId="10" xfId="1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43" fontId="7" fillId="0" borderId="4" xfId="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3" fontId="5" fillId="0" borderId="8" xfId="1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center" vertical="center"/>
    </xf>
    <xf numFmtId="44" fontId="10" fillId="2" borderId="1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4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160533</xdr:colOff>
      <xdr:row>16</xdr:row>
      <xdr:rowOff>0</xdr:rowOff>
    </xdr:from>
    <xdr:to>
      <xdr:col>2</xdr:col>
      <xdr:colOff>1808679</xdr:colOff>
      <xdr:row>30</xdr:row>
      <xdr:rowOff>224747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CA19D8-121F-4123-A446-FD798300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33" y="3874213"/>
          <a:ext cx="6185899" cy="3521040"/>
        </a:xfrm>
        <a:prstGeom prst="rect">
          <a:avLst/>
        </a:prstGeom>
      </xdr:spPr>
    </xdr:pic>
    <xdr:clientData/>
  </xdr:twoCellAnchor>
  <xdr:twoCellAnchor editAs="oneCell">
    <xdr:from>
      <xdr:col>3</xdr:col>
      <xdr:colOff>10702</xdr:colOff>
      <xdr:row>16</xdr:row>
      <xdr:rowOff>21408</xdr:rowOff>
    </xdr:from>
    <xdr:to>
      <xdr:col>6</xdr:col>
      <xdr:colOff>1455504</xdr:colOff>
      <xdr:row>23</xdr:row>
      <xdr:rowOff>214048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2FA9CF-6605-436B-B272-75FC80F55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393" y="3895621"/>
          <a:ext cx="6967162" cy="1840787"/>
        </a:xfrm>
        <a:prstGeom prst="rect">
          <a:avLst/>
        </a:prstGeom>
      </xdr:spPr>
    </xdr:pic>
    <xdr:clientData/>
  </xdr:twoCellAnchor>
  <xdr:twoCellAnchor editAs="oneCell">
    <xdr:from>
      <xdr:col>1</xdr:col>
      <xdr:colOff>10702</xdr:colOff>
      <xdr:row>46</xdr:row>
      <xdr:rowOff>0</xdr:rowOff>
    </xdr:from>
    <xdr:to>
      <xdr:col>2</xdr:col>
      <xdr:colOff>786753</xdr:colOff>
      <xdr:row>59</xdr:row>
      <xdr:rowOff>224871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CC4CD4-51C6-4E1F-B909-2DA034CB7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792" y="11044719"/>
          <a:ext cx="4885714" cy="3285714"/>
        </a:xfrm>
        <a:prstGeom prst="rect">
          <a:avLst/>
        </a:prstGeom>
      </xdr:spPr>
    </xdr:pic>
    <xdr:clientData/>
  </xdr:twoCellAnchor>
  <xdr:twoCellAnchor editAs="oneCell">
    <xdr:from>
      <xdr:col>2</xdr:col>
      <xdr:colOff>1498319</xdr:colOff>
      <xdr:row>46</xdr:row>
      <xdr:rowOff>10702</xdr:rowOff>
    </xdr:from>
    <xdr:to>
      <xdr:col>5</xdr:col>
      <xdr:colOff>1137961</xdr:colOff>
      <xdr:row>51</xdr:row>
      <xdr:rowOff>224747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71C9D5D-546D-4C13-B938-5B39309F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36072" y="11055421"/>
          <a:ext cx="5247619" cy="1391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6B2F-D6FC-403B-84E2-33F717BDBD67}">
  <sheetPr>
    <pageSetUpPr fitToPage="1"/>
  </sheetPr>
  <dimension ref="A1:M70"/>
  <sheetViews>
    <sheetView topLeftCell="A43" zoomScale="89" zoomScaleNormal="89" workbookViewId="0">
      <selection activeCell="E1" sqref="E1"/>
    </sheetView>
  </sheetViews>
  <sheetFormatPr defaultRowHeight="18.75" x14ac:dyDescent="0.25"/>
  <cols>
    <col min="1" max="1" width="6.42578125" style="2" customWidth="1"/>
    <col min="2" max="2" width="61.7109375" style="2" customWidth="1"/>
    <col min="3" max="3" width="31.28515625" style="2" customWidth="1"/>
    <col min="4" max="4" width="29.140625" style="2" customWidth="1"/>
    <col min="5" max="5" width="23.5703125" style="2" customWidth="1"/>
    <col min="6" max="6" width="30" style="13" customWidth="1"/>
    <col min="7" max="7" width="51.5703125" style="13" customWidth="1"/>
    <col min="8" max="8" width="44.140625" style="2" customWidth="1"/>
    <col min="9" max="16384" width="9.140625" style="2"/>
  </cols>
  <sheetData>
    <row r="1" spans="1:13" x14ac:dyDescent="0.25">
      <c r="E1" s="1" t="s">
        <v>33</v>
      </c>
      <c r="M1" s="4"/>
    </row>
    <row r="2" spans="1:13" x14ac:dyDescent="0.25">
      <c r="E2" s="1"/>
      <c r="M2" s="4"/>
    </row>
    <row r="3" spans="1:13" x14ac:dyDescent="0.25">
      <c r="E3" s="1" t="s">
        <v>0</v>
      </c>
      <c r="M3" s="4"/>
    </row>
    <row r="4" spans="1:13" ht="19.5" thickBot="1" x14ac:dyDescent="0.3"/>
    <row r="5" spans="1:13" s="3" customFormat="1" ht="19.5" thickBo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14" t="s">
        <v>6</v>
      </c>
      <c r="G5" s="6" t="s">
        <v>7</v>
      </c>
      <c r="H5" s="6" t="s">
        <v>42</v>
      </c>
    </row>
    <row r="6" spans="1:13" ht="19.5" thickBot="1" x14ac:dyDescent="0.3">
      <c r="A6" s="80"/>
      <c r="B6" s="12" t="s">
        <v>8</v>
      </c>
      <c r="C6" s="23">
        <v>180000</v>
      </c>
      <c r="D6" s="8"/>
      <c r="E6" s="8"/>
      <c r="F6" s="15"/>
      <c r="G6" s="12" t="s">
        <v>49</v>
      </c>
      <c r="H6" s="8"/>
    </row>
    <row r="7" spans="1:13" ht="19.5" thickBot="1" x14ac:dyDescent="0.3">
      <c r="A7" s="81"/>
      <c r="B7" s="9" t="s">
        <v>18</v>
      </c>
      <c r="C7" s="24"/>
      <c r="D7" s="10" t="s">
        <v>9</v>
      </c>
      <c r="E7" s="10" t="s">
        <v>10</v>
      </c>
      <c r="F7" s="16">
        <v>59063.199999999997</v>
      </c>
      <c r="G7" s="9" t="s">
        <v>11</v>
      </c>
      <c r="H7" s="9"/>
    </row>
    <row r="8" spans="1:13" ht="19.5" thickBot="1" x14ac:dyDescent="0.3">
      <c r="A8" s="81"/>
      <c r="B8" s="9" t="s">
        <v>19</v>
      </c>
      <c r="C8" s="24"/>
      <c r="D8" s="10" t="s">
        <v>12</v>
      </c>
      <c r="E8" s="10" t="s">
        <v>13</v>
      </c>
      <c r="F8" s="16">
        <v>28779</v>
      </c>
      <c r="G8" s="9" t="s">
        <v>11</v>
      </c>
      <c r="H8" s="9"/>
    </row>
    <row r="9" spans="1:13" ht="19.5" thickBot="1" x14ac:dyDescent="0.3">
      <c r="A9" s="81"/>
      <c r="B9" s="11" t="s">
        <v>20</v>
      </c>
      <c r="C9" s="24"/>
      <c r="D9" s="52">
        <v>9450</v>
      </c>
      <c r="E9" s="15">
        <v>567</v>
      </c>
      <c r="F9" s="15">
        <v>10017</v>
      </c>
      <c r="G9" s="11" t="s">
        <v>14</v>
      </c>
      <c r="H9" s="80" t="s">
        <v>43</v>
      </c>
    </row>
    <row r="10" spans="1:13" ht="19.5" thickBot="1" x14ac:dyDescent="0.3">
      <c r="A10" s="81"/>
      <c r="B10" s="11" t="s">
        <v>21</v>
      </c>
      <c r="C10" s="24"/>
      <c r="D10" s="15">
        <v>50400</v>
      </c>
      <c r="E10" s="15">
        <v>3024</v>
      </c>
      <c r="F10" s="15">
        <v>53424</v>
      </c>
      <c r="G10" s="11" t="s">
        <v>14</v>
      </c>
      <c r="H10" s="81"/>
    </row>
    <row r="11" spans="1:13" ht="19.5" thickBot="1" x14ac:dyDescent="0.3">
      <c r="A11" s="81"/>
      <c r="B11" s="11" t="s">
        <v>22</v>
      </c>
      <c r="C11" s="24">
        <v>64470</v>
      </c>
      <c r="D11" s="8" t="s">
        <v>15</v>
      </c>
      <c r="E11" s="8" t="s">
        <v>10</v>
      </c>
      <c r="F11" s="15">
        <v>64470</v>
      </c>
      <c r="G11" s="11" t="s">
        <v>16</v>
      </c>
      <c r="H11" s="81"/>
    </row>
    <row r="12" spans="1:13" ht="19.5" thickBot="1" x14ac:dyDescent="0.3">
      <c r="A12" s="81"/>
      <c r="B12" s="11" t="s">
        <v>23</v>
      </c>
      <c r="C12" s="24">
        <v>14127.9</v>
      </c>
      <c r="D12" s="8" t="s">
        <v>17</v>
      </c>
      <c r="E12" s="8" t="s">
        <v>10</v>
      </c>
      <c r="F12" s="15">
        <v>14127.9</v>
      </c>
      <c r="G12" s="11" t="s">
        <v>14</v>
      </c>
      <c r="H12" s="82"/>
    </row>
    <row r="13" spans="1:13" ht="19.5" thickBot="1" x14ac:dyDescent="0.3">
      <c r="A13" s="82"/>
      <c r="B13" s="31" t="s">
        <v>38</v>
      </c>
      <c r="C13" s="32">
        <f>SUM(C6:C12)</f>
        <v>258597.9</v>
      </c>
      <c r="D13" s="83" t="s">
        <v>24</v>
      </c>
      <c r="E13" s="84"/>
      <c r="F13" s="21">
        <f>C6-F7-F8</f>
        <v>92157.8</v>
      </c>
      <c r="G13" s="8"/>
      <c r="H13" s="8"/>
    </row>
    <row r="14" spans="1:13" x14ac:dyDescent="0.25">
      <c r="A14" s="34"/>
      <c r="B14" s="29"/>
      <c r="C14" s="30"/>
      <c r="D14" s="34"/>
      <c r="F14" s="2"/>
      <c r="G14" s="2"/>
    </row>
    <row r="15" spans="1:13" x14ac:dyDescent="0.25">
      <c r="A15" s="34"/>
      <c r="B15" s="55" t="s">
        <v>46</v>
      </c>
      <c r="C15" s="30"/>
      <c r="D15" s="34"/>
      <c r="F15" s="2"/>
      <c r="G15" s="2"/>
    </row>
    <row r="16" spans="1:13" x14ac:dyDescent="0.25">
      <c r="A16" s="34"/>
      <c r="B16" s="29"/>
      <c r="C16" s="30"/>
      <c r="D16" s="34"/>
      <c r="F16" s="2"/>
      <c r="G16" s="2"/>
    </row>
    <row r="17" spans="1:7" x14ac:dyDescent="0.25">
      <c r="A17" s="34"/>
      <c r="B17" s="29"/>
      <c r="C17" s="30"/>
      <c r="D17" s="34"/>
      <c r="F17" s="2"/>
      <c r="G17" s="2"/>
    </row>
    <row r="18" spans="1:7" x14ac:dyDescent="0.25">
      <c r="A18" s="34"/>
      <c r="B18" s="29"/>
      <c r="C18" s="30"/>
      <c r="D18" s="34"/>
      <c r="F18" s="2"/>
      <c r="G18" s="2"/>
    </row>
    <row r="19" spans="1:7" x14ac:dyDescent="0.25">
      <c r="A19" s="34"/>
      <c r="B19" s="29"/>
      <c r="C19" s="30"/>
      <c r="D19" s="34"/>
      <c r="F19" s="2"/>
      <c r="G19" s="2"/>
    </row>
    <row r="20" spans="1:7" x14ac:dyDescent="0.25">
      <c r="A20" s="34"/>
      <c r="B20" s="29"/>
      <c r="C20" s="30"/>
      <c r="D20" s="34"/>
      <c r="F20" s="2"/>
      <c r="G20" s="2"/>
    </row>
    <row r="21" spans="1:7" x14ac:dyDescent="0.25">
      <c r="A21" s="34"/>
      <c r="B21" s="29"/>
      <c r="C21" s="30"/>
      <c r="D21" s="34"/>
      <c r="F21" s="2"/>
      <c r="G21" s="2"/>
    </row>
    <row r="22" spans="1:7" x14ac:dyDescent="0.25">
      <c r="A22" s="34"/>
      <c r="B22" s="29"/>
      <c r="C22" s="30"/>
      <c r="D22" s="34"/>
      <c r="F22" s="2"/>
      <c r="G22" s="2"/>
    </row>
    <row r="23" spans="1:7" x14ac:dyDescent="0.25">
      <c r="A23" s="34"/>
      <c r="B23" s="29"/>
      <c r="C23" s="30"/>
      <c r="D23" s="34"/>
      <c r="F23" s="2"/>
      <c r="G23" s="2"/>
    </row>
    <row r="24" spans="1:7" x14ac:dyDescent="0.25">
      <c r="A24" s="34"/>
      <c r="B24" s="29"/>
      <c r="C24" s="30"/>
      <c r="D24" s="34"/>
      <c r="F24" s="2"/>
      <c r="G24" s="2"/>
    </row>
    <row r="25" spans="1:7" x14ac:dyDescent="0.25">
      <c r="A25" s="34"/>
      <c r="B25" s="29"/>
      <c r="C25" s="30"/>
      <c r="D25" s="34"/>
      <c r="F25" s="2"/>
      <c r="G25" s="2"/>
    </row>
    <row r="26" spans="1:7" x14ac:dyDescent="0.25">
      <c r="A26" s="34"/>
      <c r="B26" s="29"/>
      <c r="C26" s="30"/>
      <c r="D26" s="34"/>
      <c r="F26" s="2"/>
      <c r="G26" s="2"/>
    </row>
    <row r="27" spans="1:7" x14ac:dyDescent="0.25">
      <c r="A27" s="34"/>
      <c r="B27" s="29"/>
      <c r="C27" s="30"/>
      <c r="D27" s="34"/>
      <c r="F27" s="2"/>
      <c r="G27" s="2"/>
    </row>
    <row r="28" spans="1:7" x14ac:dyDescent="0.25">
      <c r="A28" s="34"/>
      <c r="B28" s="29"/>
      <c r="C28" s="30"/>
      <c r="D28" s="34"/>
      <c r="F28" s="2"/>
      <c r="G28" s="2"/>
    </row>
    <row r="29" spans="1:7" x14ac:dyDescent="0.25">
      <c r="A29" s="34"/>
      <c r="B29" s="29"/>
      <c r="C29" s="30"/>
      <c r="D29" s="34"/>
      <c r="F29" s="2"/>
      <c r="G29" s="2"/>
    </row>
    <row r="30" spans="1:7" x14ac:dyDescent="0.25">
      <c r="A30" s="34"/>
      <c r="B30" s="29"/>
      <c r="C30" s="30"/>
      <c r="D30" s="34"/>
      <c r="F30" s="2"/>
      <c r="G30" s="2"/>
    </row>
    <row r="31" spans="1:7" x14ac:dyDescent="0.25">
      <c r="A31" s="34"/>
      <c r="B31" s="29"/>
      <c r="C31" s="30"/>
      <c r="D31" s="34"/>
      <c r="F31" s="2"/>
      <c r="G31" s="2"/>
    </row>
    <row r="32" spans="1:7" x14ac:dyDescent="0.25">
      <c r="G32" s="2"/>
    </row>
    <row r="33" spans="1:8" x14ac:dyDescent="0.25">
      <c r="E33" s="1" t="s">
        <v>32</v>
      </c>
      <c r="G33" s="2"/>
    </row>
    <row r="34" spans="1:8" ht="19.5" thickBot="1" x14ac:dyDescent="0.3">
      <c r="G34" s="2"/>
    </row>
    <row r="35" spans="1:8" ht="19.5" thickBot="1" x14ac:dyDescent="0.3">
      <c r="A35" s="5" t="s">
        <v>1</v>
      </c>
      <c r="B35" s="6" t="s">
        <v>2</v>
      </c>
      <c r="C35" s="6" t="s">
        <v>3</v>
      </c>
      <c r="D35" s="6" t="s">
        <v>4</v>
      </c>
      <c r="E35" s="18" t="s">
        <v>5</v>
      </c>
      <c r="F35" s="18" t="s">
        <v>6</v>
      </c>
      <c r="G35" s="53" t="s">
        <v>7</v>
      </c>
      <c r="H35" s="6" t="s">
        <v>42</v>
      </c>
    </row>
    <row r="36" spans="1:8" ht="19.5" thickBot="1" x14ac:dyDescent="0.3">
      <c r="A36" s="80">
        <v>2</v>
      </c>
      <c r="B36" s="7" t="s">
        <v>25</v>
      </c>
      <c r="C36" s="23">
        <v>75000</v>
      </c>
      <c r="D36" s="8"/>
      <c r="E36" s="19"/>
      <c r="F36" s="19"/>
      <c r="G36" s="12" t="s">
        <v>50</v>
      </c>
      <c r="H36" s="11"/>
    </row>
    <row r="37" spans="1:8" ht="19.5" thickBot="1" x14ac:dyDescent="0.3">
      <c r="A37" s="81"/>
      <c r="B37" s="9" t="s">
        <v>18</v>
      </c>
      <c r="C37" s="24"/>
      <c r="D37" s="10" t="s">
        <v>26</v>
      </c>
      <c r="E37" s="20" t="s">
        <v>27</v>
      </c>
      <c r="F37" s="16">
        <v>40213.64</v>
      </c>
      <c r="G37" s="9" t="s">
        <v>11</v>
      </c>
      <c r="H37" s="9"/>
    </row>
    <row r="38" spans="1:8" ht="19.5" thickBot="1" x14ac:dyDescent="0.3">
      <c r="A38" s="81"/>
      <c r="B38" s="11" t="s">
        <v>19</v>
      </c>
      <c r="C38" s="24"/>
      <c r="D38" s="15">
        <v>30063.599999999999</v>
      </c>
      <c r="E38" s="19" t="s">
        <v>10</v>
      </c>
      <c r="F38" s="15">
        <v>30063.599999999999</v>
      </c>
      <c r="G38" s="11" t="s">
        <v>14</v>
      </c>
      <c r="H38" s="80" t="s">
        <v>43</v>
      </c>
    </row>
    <row r="39" spans="1:8" ht="19.5" thickBot="1" x14ac:dyDescent="0.3">
      <c r="A39" s="81"/>
      <c r="B39" s="11" t="s">
        <v>20</v>
      </c>
      <c r="C39" s="24"/>
      <c r="D39" s="15">
        <v>3579</v>
      </c>
      <c r="E39" s="19" t="s">
        <v>10</v>
      </c>
      <c r="F39" s="15">
        <v>3579</v>
      </c>
      <c r="G39" s="11" t="s">
        <v>14</v>
      </c>
      <c r="H39" s="82"/>
    </row>
    <row r="40" spans="1:8" ht="19.5" thickBot="1" x14ac:dyDescent="0.3">
      <c r="A40" s="81"/>
      <c r="B40" s="11" t="s">
        <v>30</v>
      </c>
      <c r="C40" s="24">
        <v>167600</v>
      </c>
      <c r="D40" s="8"/>
      <c r="E40" s="19"/>
      <c r="F40" s="15"/>
      <c r="G40" s="11"/>
      <c r="H40" s="11"/>
    </row>
    <row r="41" spans="1:8" ht="19.5" thickBot="1" x14ac:dyDescent="0.3">
      <c r="A41" s="81"/>
      <c r="B41" s="48" t="s">
        <v>31</v>
      </c>
      <c r="C41" s="49"/>
      <c r="D41" s="50" t="s">
        <v>28</v>
      </c>
      <c r="E41" s="51" t="s">
        <v>10</v>
      </c>
      <c r="F41" s="52">
        <v>65105.5</v>
      </c>
      <c r="G41" s="48" t="s">
        <v>44</v>
      </c>
      <c r="H41" s="54" t="s">
        <v>45</v>
      </c>
    </row>
    <row r="42" spans="1:8" ht="19.5" thickBot="1" x14ac:dyDescent="0.3">
      <c r="A42" s="81"/>
      <c r="B42" s="11" t="s">
        <v>19</v>
      </c>
      <c r="C42" s="24"/>
      <c r="D42" s="8" t="s">
        <v>29</v>
      </c>
      <c r="E42" s="19"/>
      <c r="F42" s="19"/>
      <c r="G42" s="11" t="s">
        <v>14</v>
      </c>
      <c r="H42" s="8" t="s">
        <v>43</v>
      </c>
    </row>
    <row r="43" spans="1:8" ht="19.5" thickBot="1" x14ac:dyDescent="0.3">
      <c r="A43" s="82"/>
      <c r="B43" s="31" t="s">
        <v>37</v>
      </c>
      <c r="C43" s="33">
        <f>SUM(C36:C42)</f>
        <v>242600</v>
      </c>
      <c r="D43" s="83" t="s">
        <v>24</v>
      </c>
      <c r="E43" s="84"/>
      <c r="F43" s="21">
        <f>C36-F37</f>
        <v>34786.36</v>
      </c>
      <c r="G43" s="17"/>
      <c r="H43" s="17"/>
    </row>
    <row r="44" spans="1:8" x14ac:dyDescent="0.25">
      <c r="C44" s="22"/>
      <c r="G44" s="2"/>
    </row>
    <row r="45" spans="1:8" x14ac:dyDescent="0.25">
      <c r="B45" s="55" t="s">
        <v>47</v>
      </c>
      <c r="C45" s="22"/>
      <c r="G45" s="2"/>
    </row>
    <row r="46" spans="1:8" x14ac:dyDescent="0.25">
      <c r="C46" s="22"/>
      <c r="G46" s="2"/>
    </row>
    <row r="47" spans="1:8" x14ac:dyDescent="0.25">
      <c r="C47" s="22"/>
      <c r="G47" s="2"/>
    </row>
    <row r="48" spans="1:8" x14ac:dyDescent="0.25">
      <c r="C48" s="22"/>
      <c r="G48" s="2"/>
    </row>
    <row r="49" spans="1:8" x14ac:dyDescent="0.25">
      <c r="C49" s="22"/>
      <c r="G49" s="2"/>
    </row>
    <row r="50" spans="1:8" x14ac:dyDescent="0.25">
      <c r="C50" s="22"/>
      <c r="G50" s="2"/>
    </row>
    <row r="51" spans="1:8" x14ac:dyDescent="0.25">
      <c r="C51" s="22"/>
      <c r="G51" s="2"/>
    </row>
    <row r="52" spans="1:8" x14ac:dyDescent="0.25">
      <c r="C52" s="22"/>
      <c r="G52" s="2"/>
    </row>
    <row r="53" spans="1:8" x14ac:dyDescent="0.25">
      <c r="C53" s="22"/>
      <c r="G53" s="2"/>
    </row>
    <row r="54" spans="1:8" x14ac:dyDescent="0.25">
      <c r="C54" s="22"/>
      <c r="G54" s="2"/>
    </row>
    <row r="55" spans="1:8" x14ac:dyDescent="0.25">
      <c r="C55" s="22"/>
      <c r="G55" s="2"/>
    </row>
    <row r="56" spans="1:8" x14ac:dyDescent="0.25">
      <c r="C56" s="22"/>
      <c r="G56" s="2"/>
    </row>
    <row r="57" spans="1:8" x14ac:dyDescent="0.25">
      <c r="C57" s="22"/>
      <c r="G57" s="2"/>
    </row>
    <row r="58" spans="1:8" x14ac:dyDescent="0.25">
      <c r="C58" s="22"/>
      <c r="G58" s="2"/>
    </row>
    <row r="59" spans="1:8" x14ac:dyDescent="0.25">
      <c r="C59" s="22"/>
      <c r="G59" s="2"/>
    </row>
    <row r="60" spans="1:8" x14ac:dyDescent="0.25">
      <c r="C60" s="22"/>
      <c r="G60" s="2"/>
    </row>
    <row r="61" spans="1:8" x14ac:dyDescent="0.25">
      <c r="C61" s="22"/>
      <c r="G61" s="2"/>
    </row>
    <row r="62" spans="1:8" s="27" customFormat="1" x14ac:dyDescent="0.25">
      <c r="B62" s="27" t="s">
        <v>41</v>
      </c>
      <c r="E62" s="28"/>
    </row>
    <row r="63" spans="1:8" ht="19.5" thickBot="1" x14ac:dyDescent="0.3">
      <c r="G63" s="2"/>
    </row>
    <row r="64" spans="1:8" ht="19.5" thickBot="1" x14ac:dyDescent="0.3">
      <c r="A64" s="5" t="s">
        <v>1</v>
      </c>
      <c r="B64" s="25" t="s">
        <v>2</v>
      </c>
      <c r="C64" s="6" t="s">
        <v>3</v>
      </c>
      <c r="D64" s="6" t="s">
        <v>4</v>
      </c>
      <c r="E64" s="18" t="s">
        <v>5</v>
      </c>
      <c r="F64" s="18" t="s">
        <v>6</v>
      </c>
      <c r="G64" s="6" t="s">
        <v>7</v>
      </c>
      <c r="H64" s="6" t="s">
        <v>42</v>
      </c>
    </row>
    <row r="65" spans="1:8" ht="20.25" thickTop="1" thickBot="1" x14ac:dyDescent="0.3">
      <c r="A65" s="75">
        <v>3</v>
      </c>
      <c r="B65" s="46" t="s">
        <v>35</v>
      </c>
      <c r="C65" s="56">
        <v>30000</v>
      </c>
      <c r="D65" s="57" t="s">
        <v>48</v>
      </c>
      <c r="E65" s="20" t="s">
        <v>10</v>
      </c>
      <c r="F65" s="58">
        <v>30000</v>
      </c>
      <c r="G65" s="9" t="s">
        <v>44</v>
      </c>
      <c r="H65" s="9"/>
    </row>
    <row r="66" spans="1:8" ht="20.25" thickTop="1" thickBot="1" x14ac:dyDescent="0.3">
      <c r="A66" s="76"/>
      <c r="B66" s="46" t="s">
        <v>34</v>
      </c>
      <c r="C66" s="45">
        <v>15300</v>
      </c>
      <c r="D66" s="8"/>
      <c r="E66" s="19"/>
      <c r="F66" s="15"/>
      <c r="G66" s="11"/>
      <c r="H66" s="11"/>
    </row>
    <row r="67" spans="1:8" ht="20.25" thickTop="1" thickBot="1" x14ac:dyDescent="0.3">
      <c r="A67" s="76"/>
      <c r="B67" s="40" t="s">
        <v>36</v>
      </c>
      <c r="C67" s="39">
        <f>SUM(C65:C66)</f>
        <v>45300</v>
      </c>
      <c r="D67" s="78" t="s">
        <v>24</v>
      </c>
      <c r="E67" s="79"/>
      <c r="F67" s="35"/>
      <c r="G67" s="36"/>
      <c r="H67" s="36"/>
    </row>
    <row r="68" spans="1:8" ht="20.25" thickTop="1" thickBot="1" x14ac:dyDescent="0.3">
      <c r="A68" s="77"/>
      <c r="B68" s="47" t="s">
        <v>39</v>
      </c>
      <c r="C68" s="42">
        <f>C13+C43+C67</f>
        <v>546497.9</v>
      </c>
      <c r="D68" s="43"/>
      <c r="E68" s="41"/>
      <c r="F68" s="44"/>
      <c r="G68" s="41" t="s">
        <v>40</v>
      </c>
      <c r="H68" s="41"/>
    </row>
    <row r="69" spans="1:8" ht="19.5" thickTop="1" x14ac:dyDescent="0.25">
      <c r="A69" s="38"/>
      <c r="F69" s="37"/>
      <c r="G69" s="37"/>
    </row>
    <row r="70" spans="1:8" x14ac:dyDescent="0.25">
      <c r="C70" s="26"/>
    </row>
  </sheetData>
  <mergeCells count="8">
    <mergeCell ref="A65:A68"/>
    <mergeCell ref="D67:E67"/>
    <mergeCell ref="A6:A13"/>
    <mergeCell ref="H9:H12"/>
    <mergeCell ref="D13:E13"/>
    <mergeCell ref="A36:A43"/>
    <mergeCell ref="H38:H39"/>
    <mergeCell ref="D43:E43"/>
  </mergeCells>
  <pageMargins left="0.7" right="0.7" top="0.75" bottom="0.75" header="0.3" footer="0.3"/>
  <pageSetup paperSize="9" scale="3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35A3-2685-4D38-9561-476E96A48C69}">
  <sheetPr>
    <pageSetUpPr fitToPage="1"/>
  </sheetPr>
  <dimension ref="A1:M14"/>
  <sheetViews>
    <sheetView tabSelected="1" workbookViewId="0">
      <selection activeCell="C4" sqref="C4"/>
    </sheetView>
  </sheetViews>
  <sheetFormatPr defaultRowHeight="15" x14ac:dyDescent="0.25"/>
  <cols>
    <col min="1" max="1" width="8.5703125" style="61" customWidth="1"/>
    <col min="2" max="2" width="37.5703125" style="61" customWidth="1"/>
    <col min="3" max="3" width="27.42578125" style="61" customWidth="1"/>
    <col min="4" max="4" width="32.5703125" style="61" customWidth="1"/>
    <col min="5" max="5" width="27" style="61" customWidth="1"/>
    <col min="6" max="6" width="83.140625" style="61" customWidth="1"/>
    <col min="7" max="8" width="27.7109375" style="61" customWidth="1"/>
    <col min="9" max="16384" width="9.140625" style="61"/>
  </cols>
  <sheetData>
    <row r="1" spans="1:13" s="3" customFormat="1" ht="36.75" customHeight="1" x14ac:dyDescent="0.25">
      <c r="C1" s="60" t="s">
        <v>33</v>
      </c>
      <c r="E1" s="1"/>
      <c r="F1" s="59"/>
      <c r="G1" s="59"/>
      <c r="M1" s="60"/>
    </row>
    <row r="2" spans="1:13" s="3" customFormat="1" ht="50.25" customHeight="1" x14ac:dyDescent="0.25">
      <c r="A2" s="63" t="s">
        <v>51</v>
      </c>
      <c r="B2" s="63" t="s">
        <v>52</v>
      </c>
      <c r="C2" s="63" t="s">
        <v>53</v>
      </c>
      <c r="D2" s="63" t="s">
        <v>54</v>
      </c>
      <c r="E2" s="63" t="s">
        <v>61</v>
      </c>
      <c r="F2" s="63" t="s">
        <v>60</v>
      </c>
    </row>
    <row r="3" spans="1:13" s="3" customFormat="1" ht="50.25" customHeight="1" x14ac:dyDescent="0.25">
      <c r="A3" s="62">
        <v>1</v>
      </c>
      <c r="B3" s="72" t="s">
        <v>55</v>
      </c>
      <c r="C3" s="73">
        <v>86231.2</v>
      </c>
      <c r="D3" s="66">
        <v>93786.8</v>
      </c>
      <c r="E3" s="66">
        <v>180000</v>
      </c>
      <c r="F3" s="74" t="s">
        <v>63</v>
      </c>
    </row>
    <row r="4" spans="1:13" s="3" customFormat="1" ht="50.25" customHeight="1" x14ac:dyDescent="0.25">
      <c r="A4" s="62">
        <v>2</v>
      </c>
      <c r="B4" s="72" t="s">
        <v>25</v>
      </c>
      <c r="C4" s="73">
        <v>37937.4</v>
      </c>
      <c r="D4" s="66">
        <v>37062.6</v>
      </c>
      <c r="E4" s="66">
        <v>75000</v>
      </c>
      <c r="F4" s="74" t="s">
        <v>66</v>
      </c>
    </row>
    <row r="5" spans="1:13" s="3" customFormat="1" ht="50.25" customHeight="1" x14ac:dyDescent="0.25">
      <c r="A5" s="62">
        <v>3</v>
      </c>
      <c r="B5" s="72" t="s">
        <v>56</v>
      </c>
      <c r="C5" s="64"/>
      <c r="D5" s="66">
        <v>64470</v>
      </c>
      <c r="E5" s="66">
        <v>64470</v>
      </c>
      <c r="F5" s="74"/>
    </row>
    <row r="6" spans="1:13" s="3" customFormat="1" ht="50.25" customHeight="1" x14ac:dyDescent="0.25">
      <c r="A6" s="62">
        <v>4</v>
      </c>
      <c r="B6" s="72" t="s">
        <v>57</v>
      </c>
      <c r="C6" s="64"/>
      <c r="D6" s="66">
        <v>14127.9</v>
      </c>
      <c r="E6" s="66">
        <v>14127.9</v>
      </c>
      <c r="F6" s="74"/>
    </row>
    <row r="7" spans="1:13" s="3" customFormat="1" ht="50.25" customHeight="1" x14ac:dyDescent="0.25">
      <c r="A7" s="62">
        <v>5</v>
      </c>
      <c r="B7" s="72" t="s">
        <v>58</v>
      </c>
      <c r="C7" s="66">
        <v>65105.5</v>
      </c>
      <c r="D7" s="66">
        <v>102494.5</v>
      </c>
      <c r="E7" s="66">
        <v>167600</v>
      </c>
      <c r="F7" s="74" t="s">
        <v>65</v>
      </c>
    </row>
    <row r="8" spans="1:13" s="3" customFormat="1" ht="50.25" customHeight="1" x14ac:dyDescent="0.25">
      <c r="A8" s="62">
        <v>6</v>
      </c>
      <c r="B8" s="72" t="s">
        <v>62</v>
      </c>
      <c r="C8" s="66">
        <v>30000</v>
      </c>
      <c r="D8" s="66"/>
      <c r="E8" s="66">
        <v>30000</v>
      </c>
      <c r="F8" s="74" t="s">
        <v>64</v>
      </c>
    </row>
    <row r="9" spans="1:13" s="3" customFormat="1" ht="50.25" customHeight="1" x14ac:dyDescent="0.25">
      <c r="A9" s="62">
        <v>6</v>
      </c>
      <c r="B9" s="72" t="s">
        <v>59</v>
      </c>
      <c r="C9" s="66">
        <v>3905.24</v>
      </c>
      <c r="D9" s="66">
        <v>11394.76</v>
      </c>
      <c r="E9" s="66">
        <v>15300</v>
      </c>
      <c r="F9" s="74"/>
    </row>
    <row r="10" spans="1:13" s="67" customFormat="1" ht="50.25" customHeight="1" x14ac:dyDescent="0.35">
      <c r="A10" s="68"/>
      <c r="B10" s="68"/>
      <c r="C10" s="70">
        <v>223161.34</v>
      </c>
      <c r="D10" s="70">
        <v>323336.56</v>
      </c>
      <c r="E10" s="71">
        <f>SUM(E3:E9)</f>
        <v>546497.9</v>
      </c>
      <c r="F10" s="69"/>
    </row>
    <row r="14" spans="1:13" x14ac:dyDescent="0.25">
      <c r="E14" s="65"/>
    </row>
  </sheetData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Puteri Nabilah Zulkeflee</dc:creator>
  <cp:lastModifiedBy>Siti Zurianah Othman</cp:lastModifiedBy>
  <cp:lastPrinted>2022-02-09T08:11:48Z</cp:lastPrinted>
  <dcterms:created xsi:type="dcterms:W3CDTF">2021-12-15T02:39:09Z</dcterms:created>
  <dcterms:modified xsi:type="dcterms:W3CDTF">2022-02-09T09:04:10Z</dcterms:modified>
</cp:coreProperties>
</file>