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cgovmy-my.sharepoint.com/personal/atidjam_mpc_gov_my/Documents/Documents/Unit Pensijilan &amp; Advisory/QE 5.0/Admin/Proposal/UTHM/"/>
    </mc:Choice>
  </mc:AlternateContent>
  <xr:revisionPtr revIDLastSave="116" documentId="8_{494316AC-8D20-456D-A4C2-F3D011E9AF63}" xr6:coauthVersionLast="47" xr6:coauthVersionMax="47" xr10:uidLastSave="{4251B19B-D904-4A64-8354-29FE36D7278F}"/>
  <bookViews>
    <workbookView xWindow="-110" yWindow="-110" windowWidth="19420" windowHeight="11500" xr2:uid="{D3D5BA3C-5609-4E50-84E5-09CF74874842}"/>
  </bookViews>
  <sheets>
    <sheet name="Anggaran Bajet NEXU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3" i="1"/>
  <c r="C22" i="1"/>
  <c r="C21" i="1"/>
  <c r="F18" i="1"/>
  <c r="E18" i="1"/>
  <c r="E10" i="1"/>
  <c r="E17" i="1"/>
  <c r="D17" i="1"/>
  <c r="C17" i="1"/>
  <c r="F14" i="1"/>
  <c r="F15" i="1"/>
  <c r="F16" i="1"/>
  <c r="F13" i="1"/>
  <c r="F9" i="1"/>
  <c r="F8" i="1"/>
  <c r="F7" i="1"/>
  <c r="F6" i="1"/>
  <c r="F10" i="1" s="1"/>
  <c r="D10" i="1"/>
  <c r="C10" i="1"/>
  <c r="F17" i="1" l="1"/>
  <c r="C18" i="1"/>
  <c r="D18" i="1"/>
</calcChain>
</file>

<file path=xl/sharedStrings.xml><?xml version="1.0" encoding="utf-8"?>
<sst xmlns="http://schemas.openxmlformats.org/spreadsheetml/2006/main" count="27" uniqueCount="27">
  <si>
    <t>Bil.</t>
  </si>
  <si>
    <t>Perkara</t>
  </si>
  <si>
    <t>Jumlah Bajet Pembangunan NEXUS (RM)</t>
  </si>
  <si>
    <t>Jumlah Bajet Operasi (RM)</t>
  </si>
  <si>
    <t>Pembayaran perkhidmatan rakan strategik MPC (Auditor) - RM1,000.00 @ 30 pax</t>
  </si>
  <si>
    <t>Pembayaran tuntutan perjalanan pegawai - RM500 @ 6 syarikat</t>
  </si>
  <si>
    <t>Pembayaran elaun hotel, lojing &amp; makan - (RM320 @ 10 hari)</t>
  </si>
  <si>
    <t>Pembayaran tuntutan perjalanan tiket kapal terbang pegawai - RM2,000 @ 2 kali</t>
  </si>
  <si>
    <t>A.</t>
  </si>
  <si>
    <t xml:space="preserve">JUMLAH  </t>
  </si>
  <si>
    <t>B.</t>
  </si>
  <si>
    <t>Bayaran perkhidmatan penulisan jurnal kepada Pusat Pengurusan Penyelidikan (RMC) Universiti Tun Hussein Onn merangkumi:</t>
  </si>
  <si>
    <t xml:space="preserve">JUMLAH </t>
  </si>
  <si>
    <t xml:space="preserve">JUMLAH KOS KESELURUHAN </t>
  </si>
  <si>
    <t>Anggaran Penggunaan Bajet NEXUS (RM)</t>
  </si>
  <si>
    <t>Aktiviti - PELAPORAN PROOF OF CONCEPT</t>
  </si>
  <si>
    <t>Aktiviti - PENSIJILAN QE 5.0</t>
  </si>
  <si>
    <t>Total Bajet Yang Telah Digunakan</t>
  </si>
  <si>
    <t>b. Fasa 2: 25% Progress (48 Mukasurat) 
  - Bayaran Laporan bagi tambahan 24.375 muka surat.</t>
  </si>
  <si>
    <t xml:space="preserve">c. Fasa 3: 25% Progress (73 Mukasurat)
-  Bayaran Laporan bagi tambahan 24.375  muka surat. </t>
  </si>
  <si>
    <t xml:space="preserve">a.  Fasa 1: 25% Progress (24 Mukasurat)
 -  Bayaran Laporan bagi 24.38 muka surat </t>
  </si>
  <si>
    <t xml:space="preserve">d. Fasa 4: 25% Progress (98 Mukasurat)
- Bayaran Laporan bagi tambahan 24.37  muka surat. </t>
  </si>
  <si>
    <t>BAKI TOTAL BAJET (RM)</t>
  </si>
  <si>
    <t>Anggaran Penggunaan Bajet Operasi (RM)</t>
  </si>
  <si>
    <t>Anggaran Penggunaan Bajet (RM) sehingga 12.09.2025</t>
  </si>
  <si>
    <t>Baki Bajet (RM)</t>
  </si>
  <si>
    <t>ANGGARAN BAJET BAGI PELANJUTAN PROGRAM PENINGKATAN PRODUKTIVITI INDUSTRI 
MELALUI AMALAN BAIK PENGURUSAN MODEN (as 12.09.2025)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</si>
</sst>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i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1" xfId="1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43" fontId="2" fillId="3" borderId="4" xfId="1" applyFont="1" applyFill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43" fontId="2" fillId="3" borderId="1" xfId="0" applyNumberFormat="1" applyFont="1" applyFill="1" applyBorder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43" fontId="2" fillId="3" borderId="1" xfId="1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5" borderId="0" xfId="0" applyFont="1" applyFill="1"/>
    <xf numFmtId="0" fontId="3" fillId="5" borderId="0" xfId="0" applyFont="1" applyFill="1"/>
    <xf numFmtId="43" fontId="2" fillId="3" borderId="7" xfId="0" applyNumberFormat="1" applyFont="1" applyFill="1" applyBorder="1"/>
    <xf numFmtId="43" fontId="2" fillId="5" borderId="9" xfId="0" applyNumberFormat="1" applyFont="1" applyFill="1" applyBorder="1"/>
    <xf numFmtId="43" fontId="2" fillId="0" borderId="0" xfId="1" applyFont="1"/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43" fontId="3" fillId="0" borderId="7" xfId="1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43" fontId="2" fillId="3" borderId="1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43" fontId="3" fillId="6" borderId="1" xfId="1" applyFont="1" applyFill="1" applyBorder="1"/>
    <xf numFmtId="43" fontId="2" fillId="6" borderId="1" xfId="0" applyNumberFormat="1" applyFont="1" applyFill="1" applyBorder="1"/>
    <xf numFmtId="43" fontId="3" fillId="6" borderId="7" xfId="1" applyFont="1" applyFill="1" applyBorder="1" applyAlignment="1">
      <alignment horizontal="center" vertical="center"/>
    </xf>
    <xf numFmtId="43" fontId="3" fillId="6" borderId="8" xfId="1" applyFont="1" applyFill="1" applyBorder="1" applyAlignment="1">
      <alignment horizontal="center" vertical="center"/>
    </xf>
    <xf numFmtId="43" fontId="2" fillId="6" borderId="7" xfId="0" applyNumberFormat="1" applyFont="1" applyFill="1" applyBorder="1"/>
    <xf numFmtId="43" fontId="2" fillId="6" borderId="9" xfId="0" applyNumberFormat="1" applyFont="1" applyFill="1" applyBorder="1"/>
    <xf numFmtId="0" fontId="4" fillId="0" borderId="7" xfId="0" applyFont="1" applyBorder="1" applyAlignment="1">
      <alignment horizontal="left" vertical="center" wrapText="1"/>
    </xf>
    <xf numFmtId="43" fontId="3" fillId="6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3" fillId="0" borderId="0" xfId="0" applyNumberFormat="1" applyFont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0B24E-A671-4E47-BACA-4667EF8C8467}">
  <dimension ref="A2:I24"/>
  <sheetViews>
    <sheetView tabSelected="1" workbookViewId="0">
      <selection activeCell="G5" sqref="G5"/>
    </sheetView>
  </sheetViews>
  <sheetFormatPr defaultRowHeight="15.5" x14ac:dyDescent="0.35"/>
  <cols>
    <col min="1" max="1" width="8.7265625" style="9"/>
    <col min="2" max="2" width="52.08984375" style="9" customWidth="1"/>
    <col min="3" max="5" width="14.81640625" style="9" customWidth="1"/>
    <col min="6" max="6" width="12.6328125" style="9" customWidth="1"/>
    <col min="7" max="7" width="15.6328125" style="9" customWidth="1"/>
    <col min="8" max="8" width="58.36328125" style="9" customWidth="1"/>
    <col min="9" max="16384" width="8.7265625" style="9"/>
  </cols>
  <sheetData>
    <row r="2" spans="1:9" ht="35" customHeight="1" x14ac:dyDescent="0.35">
      <c r="A2" s="29" t="s">
        <v>26</v>
      </c>
      <c r="B2" s="29"/>
      <c r="C2" s="29"/>
      <c r="D2" s="29"/>
      <c r="E2" s="29"/>
      <c r="F2" s="29"/>
    </row>
    <row r="3" spans="1:9" x14ac:dyDescent="0.35">
      <c r="A3" s="10"/>
      <c r="B3" s="11"/>
    </row>
    <row r="4" spans="1:9" ht="49.5" customHeight="1" x14ac:dyDescent="0.35">
      <c r="A4" s="1" t="s">
        <v>0</v>
      </c>
      <c r="B4" s="1" t="s">
        <v>1</v>
      </c>
      <c r="C4" s="1" t="s">
        <v>2</v>
      </c>
      <c r="D4" s="1" t="s">
        <v>3</v>
      </c>
      <c r="E4" s="35" t="s">
        <v>17</v>
      </c>
      <c r="F4" s="18" t="s">
        <v>22</v>
      </c>
    </row>
    <row r="5" spans="1:9" ht="28.5" customHeight="1" x14ac:dyDescent="0.35">
      <c r="A5" s="2" t="s">
        <v>8</v>
      </c>
      <c r="B5" s="2" t="s">
        <v>16</v>
      </c>
      <c r="C5" s="2"/>
      <c r="D5" s="2"/>
      <c r="E5" s="35"/>
      <c r="F5" s="17"/>
    </row>
    <row r="6" spans="1:9" ht="40.5" customHeight="1" x14ac:dyDescent="0.35">
      <c r="A6" s="3">
        <v>1</v>
      </c>
      <c r="B6" s="6" t="s">
        <v>4</v>
      </c>
      <c r="C6" s="5">
        <v>30000</v>
      </c>
      <c r="D6" s="5"/>
      <c r="E6" s="36">
        <v>0</v>
      </c>
      <c r="F6" s="12">
        <f>SUM(C6-E6)</f>
        <v>30000</v>
      </c>
    </row>
    <row r="7" spans="1:9" ht="40.5" customHeight="1" x14ac:dyDescent="0.35">
      <c r="A7" s="3">
        <v>2</v>
      </c>
      <c r="B7" s="7" t="s">
        <v>5</v>
      </c>
      <c r="C7" s="5"/>
      <c r="D7" s="5">
        <v>3000</v>
      </c>
      <c r="E7" s="36">
        <v>3000</v>
      </c>
      <c r="F7" s="12">
        <f>SUM(D7-E7)</f>
        <v>0</v>
      </c>
    </row>
    <row r="8" spans="1:9" ht="40.5" customHeight="1" x14ac:dyDescent="0.35">
      <c r="A8" s="3">
        <v>3</v>
      </c>
      <c r="B8" s="7" t="s">
        <v>6</v>
      </c>
      <c r="C8" s="5"/>
      <c r="D8" s="5">
        <v>3200</v>
      </c>
      <c r="E8" s="36">
        <v>3200</v>
      </c>
      <c r="F8" s="12">
        <f>SUM(D8-E8)</f>
        <v>0</v>
      </c>
    </row>
    <row r="9" spans="1:9" ht="40.5" customHeight="1" x14ac:dyDescent="0.35">
      <c r="A9" s="3">
        <v>4</v>
      </c>
      <c r="B9" s="7" t="s">
        <v>7</v>
      </c>
      <c r="C9" s="5"/>
      <c r="D9" s="5">
        <v>4000</v>
      </c>
      <c r="E9" s="36">
        <v>0</v>
      </c>
      <c r="F9" s="12">
        <f>SUM(D9-E9)</f>
        <v>4000</v>
      </c>
    </row>
    <row r="10" spans="1:9" x14ac:dyDescent="0.35">
      <c r="A10" s="30" t="s">
        <v>9</v>
      </c>
      <c r="B10" s="31"/>
      <c r="C10" s="8">
        <f>SUM(C6:C9)</f>
        <v>30000</v>
      </c>
      <c r="D10" s="12">
        <f>SUM(D6:D9)</f>
        <v>10200</v>
      </c>
      <c r="E10" s="37">
        <f>SUM(E6:E9)</f>
        <v>6200</v>
      </c>
      <c r="F10" s="12">
        <f>SUM(F6:F9)</f>
        <v>34000</v>
      </c>
    </row>
    <row r="11" spans="1:9" ht="20" customHeight="1" x14ac:dyDescent="0.35">
      <c r="A11" s="2" t="s">
        <v>10</v>
      </c>
      <c r="B11" s="2" t="s">
        <v>15</v>
      </c>
      <c r="C11" s="2"/>
      <c r="D11" s="2"/>
      <c r="E11" s="35"/>
      <c r="F11" s="12"/>
    </row>
    <row r="12" spans="1:9" ht="46.5" x14ac:dyDescent="0.35">
      <c r="A12" s="15">
        <v>1</v>
      </c>
      <c r="B12" s="42" t="s">
        <v>11</v>
      </c>
      <c r="C12" s="27"/>
      <c r="D12" s="27"/>
      <c r="E12" s="38"/>
      <c r="F12" s="34"/>
      <c r="G12" s="13"/>
      <c r="H12" s="13"/>
      <c r="I12" s="25"/>
    </row>
    <row r="13" spans="1:9" ht="35" customHeight="1" x14ac:dyDescent="0.35">
      <c r="A13" s="15"/>
      <c r="B13" s="15" t="s">
        <v>20</v>
      </c>
      <c r="C13" s="4">
        <v>4876</v>
      </c>
      <c r="D13" s="4">
        <v>0</v>
      </c>
      <c r="E13" s="43">
        <v>4876</v>
      </c>
      <c r="F13" s="12">
        <f>SUM(C13-E13)</f>
        <v>0</v>
      </c>
      <c r="G13" s="13"/>
      <c r="I13" s="26"/>
    </row>
    <row r="14" spans="1:9" ht="45.5" customHeight="1" x14ac:dyDescent="0.35">
      <c r="A14" s="15"/>
      <c r="B14" s="6" t="s">
        <v>18</v>
      </c>
      <c r="C14" s="4">
        <v>4875</v>
      </c>
      <c r="D14" s="4">
        <v>0</v>
      </c>
      <c r="E14" s="43">
        <v>0</v>
      </c>
      <c r="F14" s="12">
        <f t="shared" ref="F14:F16" si="0">SUM(C14-E14)</f>
        <v>4875</v>
      </c>
      <c r="G14" s="13"/>
      <c r="H14" s="14"/>
      <c r="I14" s="26"/>
    </row>
    <row r="15" spans="1:9" ht="34" customHeight="1" x14ac:dyDescent="0.35">
      <c r="A15" s="15"/>
      <c r="B15" s="6" t="s">
        <v>19</v>
      </c>
      <c r="C15" s="4">
        <v>4875</v>
      </c>
      <c r="D15" s="4">
        <v>0</v>
      </c>
      <c r="E15" s="43">
        <v>0</v>
      </c>
      <c r="F15" s="12">
        <f t="shared" si="0"/>
        <v>4875</v>
      </c>
      <c r="G15" s="13"/>
      <c r="H15" s="14"/>
      <c r="I15" s="26"/>
    </row>
    <row r="16" spans="1:9" ht="31" x14ac:dyDescent="0.35">
      <c r="A16" s="15"/>
      <c r="B16" s="33" t="s">
        <v>21</v>
      </c>
      <c r="C16" s="28">
        <v>4874</v>
      </c>
      <c r="D16" s="28">
        <v>0</v>
      </c>
      <c r="E16" s="39">
        <v>0</v>
      </c>
      <c r="F16" s="12">
        <f t="shared" si="0"/>
        <v>4874</v>
      </c>
      <c r="G16" s="13"/>
      <c r="H16" s="14"/>
      <c r="I16" s="26"/>
    </row>
    <row r="17" spans="1:6" x14ac:dyDescent="0.35">
      <c r="A17" s="32" t="s">
        <v>12</v>
      </c>
      <c r="B17" s="32"/>
      <c r="C17" s="16">
        <f>SUM(C13:C16)</f>
        <v>19500</v>
      </c>
      <c r="D17" s="12">
        <f>SUM(D13:D16)</f>
        <v>0</v>
      </c>
      <c r="E17" s="40">
        <f>SUM(E13:E16)</f>
        <v>4876</v>
      </c>
      <c r="F17" s="22">
        <f>SUM(F13:F16)</f>
        <v>14624</v>
      </c>
    </row>
    <row r="18" spans="1:6" ht="16" thickBot="1" x14ac:dyDescent="0.4">
      <c r="A18" s="21"/>
      <c r="B18" s="20" t="s">
        <v>13</v>
      </c>
      <c r="C18" s="23">
        <f>C10+C17</f>
        <v>49500</v>
      </c>
      <c r="D18" s="23">
        <f>D10+D17</f>
        <v>10200</v>
      </c>
      <c r="E18" s="41">
        <f>SUM(E10+E17)</f>
        <v>11076</v>
      </c>
      <c r="F18" s="23">
        <f>SUM(F10+F17)</f>
        <v>48624</v>
      </c>
    </row>
    <row r="19" spans="1:6" ht="16" thickTop="1" x14ac:dyDescent="0.35"/>
    <row r="20" spans="1:6" x14ac:dyDescent="0.35">
      <c r="C20" s="44"/>
    </row>
    <row r="21" spans="1:6" x14ac:dyDescent="0.35">
      <c r="B21" s="19" t="s">
        <v>24</v>
      </c>
      <c r="C21" s="24">
        <f>E18</f>
        <v>11076</v>
      </c>
    </row>
    <row r="22" spans="1:6" x14ac:dyDescent="0.35">
      <c r="B22" s="9" t="s">
        <v>14</v>
      </c>
      <c r="C22" s="45">
        <f>E17</f>
        <v>4876</v>
      </c>
    </row>
    <row r="23" spans="1:6" x14ac:dyDescent="0.35">
      <c r="B23" s="9" t="s">
        <v>23</v>
      </c>
      <c r="C23" s="45">
        <f>E10</f>
        <v>6200</v>
      </c>
    </row>
    <row r="24" spans="1:6" x14ac:dyDescent="0.35">
      <c r="B24" s="19" t="s">
        <v>25</v>
      </c>
      <c r="C24" s="46">
        <f>F18</f>
        <v>48624</v>
      </c>
    </row>
  </sheetData>
  <mergeCells count="3">
    <mergeCell ref="A2:F2"/>
    <mergeCell ref="A10:B10"/>
    <mergeCell ref="A17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Anggaran Bajet NEXUS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Ati Djam Seri Montoi</dc:creator>
  <cp:lastModifiedBy>Ati Djam Seri Montoi</cp:lastModifiedBy>
  <dcterms:created xsi:type="dcterms:W3CDTF">2025-03-24T05:22:28Z</dcterms:created>
  <dcterms:modified xsi:type="dcterms:W3CDTF">2025-09-18T02:22:08Z</dcterms:modified>
</cp:coreProperties>
</file>