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norliza_mpc_gov_my/Documents/Desktop/Liza Ahmad/Desktop/PCT 2024/Arahan kerja/"/>
    </mc:Choice>
  </mc:AlternateContent>
  <xr:revisionPtr revIDLastSave="0" documentId="8_{57A85D4C-F294-4F49-8805-4FD6B24C40F0}" xr6:coauthVersionLast="47" xr6:coauthVersionMax="47" xr10:uidLastSave="{00000000-0000-0000-0000-000000000000}"/>
  <bookViews>
    <workbookView xWindow="-110" yWindow="-110" windowWidth="19420" windowHeight="11500" xr2:uid="{0A058A14-800A-40C7-BDBF-9E4CBBD34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9" i="1"/>
  <c r="F10" i="1" l="1"/>
  <c r="E10" i="1"/>
  <c r="F26" i="1"/>
  <c r="E26" i="1"/>
  <c r="D26" i="1"/>
</calcChain>
</file>

<file path=xl/sharedStrings.xml><?xml version="1.0" encoding="utf-8"?>
<sst xmlns="http://schemas.openxmlformats.org/spreadsheetml/2006/main" count="36" uniqueCount="33">
  <si>
    <t>Kadar Pakej Residensi (Residency)</t>
  </si>
  <si>
    <t>Kadar Pakej Sehari (Full day)</t>
  </si>
  <si>
    <t>Kadar Pakej Separuh Hari (Half day)</t>
  </si>
  <si>
    <t>Ixora Hotel Penang</t>
  </si>
  <si>
    <t>Concorde Hotel Shah Alam</t>
  </si>
  <si>
    <t>Bil.</t>
  </si>
  <si>
    <t>Nama Hotel</t>
  </si>
  <si>
    <t>Kadar Harga (RM)</t>
  </si>
  <si>
    <t>Tenera Hotel Bangi</t>
  </si>
  <si>
    <t>Petunjuk</t>
  </si>
  <si>
    <t>The Light Hotel Seberang Jaya Penang</t>
  </si>
  <si>
    <t>Zenith Hotel Cameron Highland</t>
  </si>
  <si>
    <t>A</t>
  </si>
  <si>
    <t>B</t>
  </si>
  <si>
    <t>C</t>
  </si>
  <si>
    <t>Impiana Hotel KLCC</t>
  </si>
  <si>
    <t>Sabah Hotel Sandakan</t>
  </si>
  <si>
    <t>Imperial Hotel Kuching</t>
  </si>
  <si>
    <t>Dorsett Grand Subang</t>
  </si>
  <si>
    <t>Raia Hotel Kota Kinabalu</t>
  </si>
  <si>
    <t>Hotel Seri Malaysia Temerloh</t>
  </si>
  <si>
    <t>Putra Brasmana Hotel Kuala Perlis</t>
  </si>
  <si>
    <t>Swiss Garden Hotel &amp; Residence, Genting</t>
  </si>
  <si>
    <t>Hatten Hotel Melaka</t>
  </si>
  <si>
    <t>DoubleTree by Hilton Johor Bahru</t>
  </si>
  <si>
    <t>Hotel Armada Petaling Jaya</t>
  </si>
  <si>
    <t>Corus Hotel Kuala Lumpur</t>
  </si>
  <si>
    <t>Horizon Hotel Kota Kinabalu</t>
  </si>
  <si>
    <t>Movenpick Hotel &amp; Convention Centre KLIA</t>
  </si>
  <si>
    <t>Lexis Hotel &amp; Resorts</t>
  </si>
  <si>
    <t>MITC Hotel Melaka</t>
  </si>
  <si>
    <t>Swiss Avenue Hotel Sungai Petani Kedah</t>
  </si>
  <si>
    <t>Sama Sama Hotel KLIA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</si>
</sst>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E24F-93FC-4C5C-9B7A-2DE672753941}">
  <dimension ref="B1:F146"/>
  <sheetViews>
    <sheetView tabSelected="1" zoomScale="101" workbookViewId="0">
      <selection activeCell="J19" sqref="J19"/>
    </sheetView>
  </sheetViews>
  <sheetFormatPr defaultRowHeight="12.5" x14ac:dyDescent="0.35"/>
  <cols>
    <col min="1" max="1" width="1.6328125" style="4" customWidth="1"/>
    <col min="2" max="2" width="5.6328125" style="2" customWidth="1"/>
    <col min="3" max="3" width="40.6328125" style="4" customWidth="1"/>
    <col min="4" max="6" width="8.6328125" style="4" customWidth="1"/>
    <col min="7" max="7" width="1.6328125" style="4" customWidth="1"/>
    <col min="8" max="16384" width="8.7265625" style="4"/>
  </cols>
  <sheetData>
    <row r="1" spans="2:6" ht="15" customHeight="1" x14ac:dyDescent="0.35"/>
    <row r="2" spans="2:6" ht="15" customHeight="1" x14ac:dyDescent="0.35">
      <c r="B2" s="5" t="s">
        <v>9</v>
      </c>
    </row>
    <row r="3" spans="2:6" ht="15" customHeight="1" x14ac:dyDescent="0.35">
      <c r="B3" s="6" t="s">
        <v>12</v>
      </c>
      <c r="C3" s="7" t="s">
        <v>0</v>
      </c>
      <c r="D3" s="2"/>
    </row>
    <row r="4" spans="2:6" ht="15" customHeight="1" x14ac:dyDescent="0.35">
      <c r="B4" s="6" t="s">
        <v>13</v>
      </c>
      <c r="C4" s="7" t="s">
        <v>1</v>
      </c>
      <c r="D4" s="2"/>
    </row>
    <row r="5" spans="2:6" ht="15" customHeight="1" x14ac:dyDescent="0.35">
      <c r="B5" s="6" t="s">
        <v>14</v>
      </c>
      <c r="C5" s="7" t="s">
        <v>2</v>
      </c>
      <c r="D5" s="2"/>
    </row>
    <row r="6" spans="2:6" ht="15" customHeight="1" x14ac:dyDescent="0.35">
      <c r="C6" s="1"/>
      <c r="D6" s="2"/>
    </row>
    <row r="7" spans="2:6" ht="13" customHeight="1" x14ac:dyDescent="0.35">
      <c r="B7" s="13" t="s">
        <v>5</v>
      </c>
      <c r="C7" s="13" t="s">
        <v>6</v>
      </c>
      <c r="D7" s="13" t="s">
        <v>7</v>
      </c>
      <c r="E7" s="13"/>
      <c r="F7" s="13"/>
    </row>
    <row r="8" spans="2:6" ht="13" customHeight="1" x14ac:dyDescent="0.35">
      <c r="B8" s="13"/>
      <c r="C8" s="13"/>
      <c r="D8" s="10" t="s">
        <v>12</v>
      </c>
      <c r="E8" s="10" t="s">
        <v>13</v>
      </c>
      <c r="F8" s="10" t="s">
        <v>14</v>
      </c>
    </row>
    <row r="9" spans="2:6" ht="17" customHeight="1" x14ac:dyDescent="0.35">
      <c r="B9" s="8">
        <v>1</v>
      </c>
      <c r="C9" s="9" t="s">
        <v>24</v>
      </c>
      <c r="D9" s="12">
        <f>700+(0.16*700)</f>
        <v>812</v>
      </c>
      <c r="E9" s="12">
        <v>208</v>
      </c>
      <c r="F9" s="12">
        <v>178</v>
      </c>
    </row>
    <row r="10" spans="2:6" ht="17" customHeight="1" x14ac:dyDescent="0.35">
      <c r="B10" s="8">
        <v>2</v>
      </c>
      <c r="C10" s="9" t="s">
        <v>15</v>
      </c>
      <c r="D10" s="12">
        <v>600</v>
      </c>
      <c r="E10" s="12">
        <f>340+(0.06*340)</f>
        <v>360.4</v>
      </c>
      <c r="F10" s="12">
        <f>190+(0.06*190)</f>
        <v>201.4</v>
      </c>
    </row>
    <row r="11" spans="2:6" ht="17" customHeight="1" x14ac:dyDescent="0.35">
      <c r="B11" s="8">
        <v>3</v>
      </c>
      <c r="C11" s="9" t="s">
        <v>10</v>
      </c>
      <c r="D11" s="12">
        <v>580.79999999999995</v>
      </c>
      <c r="E11" s="12">
        <v>180</v>
      </c>
      <c r="F11" s="12">
        <v>165</v>
      </c>
    </row>
    <row r="12" spans="2:6" ht="17" customHeight="1" x14ac:dyDescent="0.35">
      <c r="B12" s="8">
        <v>4</v>
      </c>
      <c r="C12" s="9" t="s">
        <v>11</v>
      </c>
      <c r="D12" s="12">
        <v>462</v>
      </c>
      <c r="E12" s="12">
        <v>160</v>
      </c>
      <c r="F12" s="12">
        <v>140</v>
      </c>
    </row>
    <row r="13" spans="2:6" ht="17" customHeight="1" x14ac:dyDescent="0.35">
      <c r="B13" s="8">
        <v>5</v>
      </c>
      <c r="C13" s="9" t="s">
        <v>22</v>
      </c>
      <c r="D13" s="12">
        <v>455</v>
      </c>
      <c r="E13" s="12">
        <v>230</v>
      </c>
      <c r="F13" s="12">
        <v>160</v>
      </c>
    </row>
    <row r="14" spans="2:6" ht="17" customHeight="1" x14ac:dyDescent="0.35">
      <c r="B14" s="8">
        <v>6</v>
      </c>
      <c r="C14" s="9" t="s">
        <v>32</v>
      </c>
      <c r="D14" s="12">
        <v>450</v>
      </c>
      <c r="E14" s="12">
        <v>210</v>
      </c>
      <c r="F14" s="12">
        <v>180</v>
      </c>
    </row>
    <row r="15" spans="2:6" ht="17" customHeight="1" x14ac:dyDescent="0.35">
      <c r="B15" s="8">
        <v>7</v>
      </c>
      <c r="C15" s="9" t="s">
        <v>4</v>
      </c>
      <c r="D15" s="12">
        <v>430</v>
      </c>
      <c r="E15" s="12">
        <v>188</v>
      </c>
      <c r="F15" s="12">
        <v>178</v>
      </c>
    </row>
    <row r="16" spans="2:6" ht="17" customHeight="1" x14ac:dyDescent="0.35">
      <c r="B16" s="8">
        <v>8</v>
      </c>
      <c r="C16" s="9" t="s">
        <v>23</v>
      </c>
      <c r="D16" s="12">
        <v>420</v>
      </c>
      <c r="E16" s="12">
        <v>155</v>
      </c>
      <c r="F16" s="12">
        <v>135</v>
      </c>
    </row>
    <row r="17" spans="2:6" ht="17" customHeight="1" x14ac:dyDescent="0.35">
      <c r="B17" s="8">
        <v>9</v>
      </c>
      <c r="C17" s="9" t="s">
        <v>29</v>
      </c>
      <c r="D17" s="12">
        <v>410</v>
      </c>
      <c r="E17" s="12">
        <v>185</v>
      </c>
      <c r="F17" s="12">
        <v>175</v>
      </c>
    </row>
    <row r="18" spans="2:6" ht="17" customHeight="1" x14ac:dyDescent="0.35">
      <c r="B18" s="8">
        <v>10</v>
      </c>
      <c r="C18" s="9" t="s">
        <v>25</v>
      </c>
      <c r="D18" s="12">
        <v>400</v>
      </c>
      <c r="E18" s="12">
        <v>180</v>
      </c>
      <c r="F18" s="12">
        <v>160</v>
      </c>
    </row>
    <row r="19" spans="2:6" ht="17" customHeight="1" x14ac:dyDescent="0.35">
      <c r="B19" s="8">
        <v>11</v>
      </c>
      <c r="C19" s="9" t="s">
        <v>28</v>
      </c>
      <c r="D19" s="12">
        <v>400</v>
      </c>
      <c r="E19" s="12">
        <v>194.4</v>
      </c>
      <c r="F19" s="12">
        <v>162</v>
      </c>
    </row>
    <row r="20" spans="2:6" ht="17" customHeight="1" x14ac:dyDescent="0.35">
      <c r="B20" s="8">
        <v>12</v>
      </c>
      <c r="C20" s="9" t="s">
        <v>18</v>
      </c>
      <c r="D20" s="12">
        <v>400</v>
      </c>
      <c r="E20" s="12">
        <v>180</v>
      </c>
      <c r="F20" s="12">
        <v>160</v>
      </c>
    </row>
    <row r="21" spans="2:6" ht="17" customHeight="1" x14ac:dyDescent="0.35">
      <c r="B21" s="8">
        <v>13</v>
      </c>
      <c r="C21" s="9" t="s">
        <v>26</v>
      </c>
      <c r="D21" s="12">
        <v>385</v>
      </c>
      <c r="E21" s="12">
        <v>182.9</v>
      </c>
      <c r="F21" s="12">
        <v>162.85</v>
      </c>
    </row>
    <row r="22" spans="2:6" ht="17" customHeight="1" x14ac:dyDescent="0.35">
      <c r="B22" s="8">
        <v>14</v>
      </c>
      <c r="C22" s="9" t="s">
        <v>3</v>
      </c>
      <c r="D22" s="12">
        <v>355</v>
      </c>
      <c r="E22" s="12">
        <v>104</v>
      </c>
      <c r="F22" s="12">
        <v>90</v>
      </c>
    </row>
    <row r="23" spans="2:6" ht="17" customHeight="1" x14ac:dyDescent="0.35">
      <c r="B23" s="8">
        <v>15</v>
      </c>
      <c r="C23" s="9" t="s">
        <v>30</v>
      </c>
      <c r="D23" s="12">
        <f>320+(0.08*320)+2</f>
        <v>347.6</v>
      </c>
      <c r="E23" s="12">
        <v>116.64</v>
      </c>
      <c r="F23" s="12">
        <v>105.84</v>
      </c>
    </row>
    <row r="24" spans="2:6" ht="17" customHeight="1" x14ac:dyDescent="0.35">
      <c r="B24" s="8">
        <v>16</v>
      </c>
      <c r="C24" s="9" t="s">
        <v>27</v>
      </c>
      <c r="D24" s="12">
        <f>670/2</f>
        <v>335</v>
      </c>
      <c r="E24" s="12">
        <v>150</v>
      </c>
      <c r="F24" s="12">
        <v>120</v>
      </c>
    </row>
    <row r="25" spans="2:6" ht="17" customHeight="1" x14ac:dyDescent="0.35">
      <c r="B25" s="8">
        <v>17</v>
      </c>
      <c r="C25" s="9" t="s">
        <v>17</v>
      </c>
      <c r="D25" s="12">
        <v>335</v>
      </c>
      <c r="E25" s="12">
        <v>121</v>
      </c>
      <c r="F25" s="12">
        <v>101</v>
      </c>
    </row>
    <row r="26" spans="2:6" ht="17" customHeight="1" x14ac:dyDescent="0.35">
      <c r="B26" s="8">
        <v>18</v>
      </c>
      <c r="C26" s="9" t="s">
        <v>8</v>
      </c>
      <c r="D26" s="12">
        <f>315+(0.06*315)</f>
        <v>333.9</v>
      </c>
      <c r="E26" s="12">
        <f>165+(0.06*165)</f>
        <v>174.9</v>
      </c>
      <c r="F26" s="12">
        <f>130+(0.06*130)</f>
        <v>137.80000000000001</v>
      </c>
    </row>
    <row r="27" spans="2:6" ht="17" customHeight="1" x14ac:dyDescent="0.35">
      <c r="B27" s="8">
        <v>19</v>
      </c>
      <c r="C27" s="9" t="s">
        <v>19</v>
      </c>
      <c r="D27" s="12">
        <v>300</v>
      </c>
      <c r="E27" s="12">
        <v>100</v>
      </c>
      <c r="F27" s="12">
        <v>85</v>
      </c>
    </row>
    <row r="28" spans="2:6" ht="17" customHeight="1" x14ac:dyDescent="0.35">
      <c r="B28" s="8">
        <v>20</v>
      </c>
      <c r="C28" s="9" t="s">
        <v>16</v>
      </c>
      <c r="D28" s="12">
        <v>277.5</v>
      </c>
      <c r="E28" s="12">
        <v>170</v>
      </c>
      <c r="F28" s="12">
        <v>85</v>
      </c>
    </row>
    <row r="29" spans="2:6" ht="17" customHeight="1" x14ac:dyDescent="0.35">
      <c r="B29" s="8">
        <v>21</v>
      </c>
      <c r="C29" s="9" t="s">
        <v>31</v>
      </c>
      <c r="D29" s="12">
        <v>245</v>
      </c>
      <c r="E29" s="12">
        <v>80</v>
      </c>
      <c r="F29" s="12">
        <v>65</v>
      </c>
    </row>
    <row r="30" spans="2:6" ht="17" customHeight="1" x14ac:dyDescent="0.35">
      <c r="B30" s="8">
        <v>22</v>
      </c>
      <c r="C30" s="9" t="s">
        <v>20</v>
      </c>
      <c r="D30" s="12">
        <v>230</v>
      </c>
      <c r="E30" s="12">
        <v>85</v>
      </c>
      <c r="F30" s="12">
        <v>75</v>
      </c>
    </row>
    <row r="31" spans="2:6" ht="17" customHeight="1" x14ac:dyDescent="0.35">
      <c r="B31" s="8">
        <v>23</v>
      </c>
      <c r="C31" s="9" t="s">
        <v>21</v>
      </c>
      <c r="D31" s="12">
        <v>188</v>
      </c>
      <c r="E31" s="12">
        <v>69.900000000000006</v>
      </c>
      <c r="F31" s="12">
        <v>49.9</v>
      </c>
    </row>
    <row r="32" spans="2:6" ht="15" customHeight="1" x14ac:dyDescent="0.35">
      <c r="C32" s="11"/>
      <c r="D32" s="3"/>
      <c r="E32" s="3"/>
      <c r="F32" s="3"/>
    </row>
    <row r="33" spans="4:6" ht="15" customHeight="1" x14ac:dyDescent="0.35">
      <c r="D33" s="3"/>
      <c r="E33" s="3"/>
      <c r="F33" s="3"/>
    </row>
    <row r="34" spans="4:6" ht="15" customHeight="1" x14ac:dyDescent="0.35">
      <c r="D34" s="3"/>
      <c r="E34" s="3"/>
      <c r="F34" s="3"/>
    </row>
    <row r="35" spans="4:6" ht="15" customHeight="1" x14ac:dyDescent="0.35">
      <c r="D35" s="3"/>
      <c r="E35" s="3"/>
      <c r="F35" s="3"/>
    </row>
    <row r="36" spans="4:6" ht="15" customHeight="1" x14ac:dyDescent="0.35">
      <c r="D36" s="3"/>
      <c r="E36" s="3"/>
      <c r="F36" s="3"/>
    </row>
    <row r="37" spans="4:6" ht="15" customHeight="1" x14ac:dyDescent="0.35">
      <c r="D37" s="2"/>
      <c r="E37" s="2"/>
      <c r="F37" s="2"/>
    </row>
    <row r="38" spans="4:6" ht="15" customHeight="1" x14ac:dyDescent="0.35">
      <c r="D38" s="2"/>
      <c r="E38" s="2"/>
      <c r="F38" s="2"/>
    </row>
    <row r="39" spans="4:6" ht="15" customHeight="1" x14ac:dyDescent="0.35"/>
    <row r="40" spans="4:6" ht="15" customHeight="1" x14ac:dyDescent="0.35"/>
    <row r="41" spans="4:6" ht="15" customHeight="1" x14ac:dyDescent="0.35"/>
    <row r="42" spans="4:6" ht="15" customHeight="1" x14ac:dyDescent="0.35"/>
    <row r="43" spans="4:6" ht="15" customHeight="1" x14ac:dyDescent="0.35"/>
    <row r="44" spans="4:6" ht="15" customHeight="1" x14ac:dyDescent="0.35"/>
    <row r="45" spans="4:6" ht="15" customHeight="1" x14ac:dyDescent="0.35"/>
    <row r="46" spans="4:6" ht="15" customHeight="1" x14ac:dyDescent="0.35"/>
    <row r="47" spans="4:6" ht="15" customHeight="1" x14ac:dyDescent="0.35"/>
    <row r="48" spans="4:6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</sheetData>
  <sortState xmlns:xlrd2="http://schemas.microsoft.com/office/spreadsheetml/2017/richdata2" ref="C9:F31">
    <sortCondition descending="1" ref="D9:D31"/>
  </sortState>
  <mergeCells count="3">
    <mergeCell ref="D7:F7"/>
    <mergeCell ref="B7:B8"/>
    <mergeCell ref="C7:C8"/>
  </mergeCells>
  <pageMargins left="0.7" right="0.7" top="0.75" bottom="0.75" header="0.3" footer="0.3"/>
  <pageSetup scale="11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Khairul Nazir Nawi</dc:creator>
  <cp:lastModifiedBy>Norliza Ahmad</cp:lastModifiedBy>
  <cp:lastPrinted>2024-10-14T07:06:31Z</cp:lastPrinted>
  <dcterms:created xsi:type="dcterms:W3CDTF">2024-09-10T02:13:48Z</dcterms:created>
  <dcterms:modified xsi:type="dcterms:W3CDTF">2024-10-14T07:21:18Z</dcterms:modified>
</cp:coreProperties>
</file>