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zitah\OneDrive - mpc.gov.my\Desktop\2022\11 Reducing Foreign Worker\"/>
    </mc:Choice>
  </mc:AlternateContent>
  <xr:revisionPtr revIDLastSave="0" documentId="13_ncr:1_{58EDE583-8A94-401E-B4D6-323B658FD1A2}" xr6:coauthVersionLast="47" xr6:coauthVersionMax="47" xr10:uidLastSave="{00000000-0000-0000-0000-000000000000}"/>
  <bookViews>
    <workbookView xWindow="-120" yWindow="-120" windowWidth="20730" windowHeight="11160" xr2:uid="{E6C96D4A-8477-49C7-904D-D05E308140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G22" i="1"/>
  <c r="G21" i="1"/>
  <c r="G19" i="1"/>
  <c r="G18" i="1"/>
  <c r="G12" i="1"/>
  <c r="F15" i="1"/>
  <c r="G15" i="1" s="1"/>
  <c r="F14" i="1"/>
  <c r="G14" i="1" s="1"/>
  <c r="F13" i="1"/>
  <c r="G13" i="1" s="1"/>
  <c r="F11" i="1"/>
  <c r="G11" i="1" s="1"/>
  <c r="G16" i="1" s="1"/>
</calcChain>
</file>

<file path=xl/sharedStrings.xml><?xml version="1.0" encoding="utf-8"?>
<sst xmlns="http://schemas.openxmlformats.org/spreadsheetml/2006/main" count="28" uniqueCount="26">
  <si>
    <t>Bil.</t>
  </si>
  <si>
    <t>Tarikh</t>
  </si>
  <si>
    <t>Aktiviti</t>
  </si>
  <si>
    <t>Kos per unit</t>
  </si>
  <si>
    <t>unit</t>
  </si>
  <si>
    <t>Site Visit 
3 consultant - process, technology, innovation</t>
  </si>
  <si>
    <t>1 Feb - 15 Feb</t>
  </si>
  <si>
    <t>Develop Company's Roadmap:</t>
  </si>
  <si>
    <t>1 x meeting with expert (2 hrs)</t>
  </si>
  <si>
    <t>1 x report (5 pages per consultant)</t>
  </si>
  <si>
    <t>3 consultant x 2 hrs x 5 com</t>
  </si>
  <si>
    <t>3 consultant x 5 com</t>
  </si>
  <si>
    <t>3 consultant x 5 pages</t>
  </si>
  <si>
    <t>1 x workshop</t>
  </si>
  <si>
    <t>Total for 5 companies</t>
  </si>
  <si>
    <t>Total per company</t>
  </si>
  <si>
    <t>7 Feb - 31 Mac</t>
  </si>
  <si>
    <t>Promotional Activity</t>
  </si>
  <si>
    <t>2 Workshop - Penang &amp; JB</t>
  </si>
  <si>
    <t>2 bengkel x 40 persons</t>
  </si>
  <si>
    <t>SUB-TOTAL</t>
  </si>
  <si>
    <t>Promotional item (poster, bunting)</t>
  </si>
  <si>
    <t>15 Feb &amp; 20 Feb</t>
  </si>
  <si>
    <t>Facilitators</t>
  </si>
  <si>
    <t>2 bengkel x 3 fasi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</si>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</sst>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Alignment="1">
      <alignment horizontal="center" vertical="top"/>
    </xf>
    <xf numFmtId="49" fontId="2" fillId="2" borderId="0" xfId="0" applyNumberFormat="1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43" fontId="2" fillId="2" borderId="0" xfId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3" fontId="2" fillId="0" borderId="0" xfId="1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3" fontId="2" fillId="0" borderId="0" xfId="1" applyFont="1" applyBorder="1" applyAlignment="1">
      <alignment vertical="top"/>
    </xf>
    <xf numFmtId="43" fontId="2" fillId="0" borderId="0" xfId="1" applyNumberFormat="1" applyFont="1" applyFill="1" applyBorder="1" applyAlignment="1">
      <alignment horizontal="center" vertical="top"/>
    </xf>
    <xf numFmtId="0" fontId="2" fillId="0" borderId="0" xfId="0" applyFont="1"/>
    <xf numFmtId="43" fontId="2" fillId="0" borderId="0" xfId="0" applyNumberFormat="1" applyFont="1" applyAlignment="1">
      <alignment vertical="top"/>
    </xf>
    <xf numFmtId="49" fontId="2" fillId="0" borderId="2" xfId="0" applyNumberFormat="1" applyFont="1" applyBorder="1" applyAlignment="1">
      <alignment horizontal="left" vertical="top"/>
    </xf>
    <xf numFmtId="43" fontId="2" fillId="0" borderId="0" xfId="1" applyFont="1" applyBorder="1" applyAlignment="1">
      <alignment horizontal="right" vertical="top"/>
    </xf>
    <xf numFmtId="43" fontId="2" fillId="0" borderId="1" xfId="0" applyNumberFormat="1" applyFont="1" applyBorder="1" applyAlignment="1">
      <alignment vertical="top"/>
    </xf>
    <xf numFmtId="43" fontId="2" fillId="0" borderId="0" xfId="1" applyFont="1" applyAlignment="1">
      <alignment vertical="top"/>
    </xf>
    <xf numFmtId="43" fontId="2" fillId="0" borderId="3" xfId="0" applyNumberFormat="1" applyFont="1" applyBorder="1"/>
    <xf numFmtId="43" fontId="0" fillId="3" borderId="1" xfId="0" applyNumberFormat="1" applyFill="1" applyBorder="1"/>
    <xf numFmtId="43" fontId="2" fillId="0" borderId="1" xfId="1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4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57151</xdr:rowOff>
    </xdr:from>
    <xdr:to>
      <xdr:col>5</xdr:col>
      <xdr:colOff>533401</xdr:colOff>
      <xdr:row>8</xdr:row>
      <xdr:rowOff>85471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5FA16B-4EEB-CE2F-94B6-9EB9D9CA2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57151"/>
          <a:ext cx="5962650" cy="1552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D6C4A-8677-4F85-A0FF-80593C6C295E}">
  <dimension ref="A10:G23"/>
  <sheetViews>
    <sheetView tabSelected="1" topLeftCell="A5" workbookViewId="0">
      <selection activeCell="I18" sqref="I18"/>
    </sheetView>
  </sheetViews>
  <sheetFormatPr defaultRowHeight="15" x14ac:dyDescent="0.25"/>
  <cols>
    <col min="1" max="1" width="4.5703125" customWidth="1"/>
    <col min="2" max="2" width="12.85546875" customWidth="1"/>
    <col min="3" max="3" width="28.5703125" customWidth="1"/>
    <col min="5" max="5" width="26.85546875" customWidth="1"/>
    <col min="6" max="6" width="16" customWidth="1"/>
    <col min="7" max="7" width="18.28515625" customWidth="1"/>
  </cols>
  <sheetData>
    <row r="10" spans="1:7" x14ac:dyDescent="0.25">
      <c r="A10" s="1" t="s">
        <v>0</v>
      </c>
      <c r="B10" s="2" t="s">
        <v>1</v>
      </c>
      <c r="C10" s="3" t="s">
        <v>2</v>
      </c>
      <c r="D10" s="4" t="s">
        <v>3</v>
      </c>
      <c r="E10" s="1" t="s">
        <v>4</v>
      </c>
      <c r="F10" s="4" t="s">
        <v>15</v>
      </c>
      <c r="G10" s="22" t="s">
        <v>14</v>
      </c>
    </row>
    <row r="11" spans="1:7" ht="39" customHeight="1" x14ac:dyDescent="0.25">
      <c r="A11" s="5">
        <v>1</v>
      </c>
      <c r="B11" s="6" t="s">
        <v>6</v>
      </c>
      <c r="C11" s="7" t="s">
        <v>5</v>
      </c>
      <c r="D11" s="8">
        <v>1800</v>
      </c>
      <c r="E11" s="5" t="s">
        <v>11</v>
      </c>
      <c r="F11" s="11">
        <f>1800*3</f>
        <v>5400</v>
      </c>
      <c r="G11" s="13">
        <f>F11*5</f>
        <v>27000</v>
      </c>
    </row>
    <row r="12" spans="1:7" x14ac:dyDescent="0.25">
      <c r="A12" s="5">
        <v>2</v>
      </c>
      <c r="B12" s="6" t="s">
        <v>16</v>
      </c>
      <c r="C12" s="9" t="s">
        <v>7</v>
      </c>
      <c r="D12" s="10"/>
      <c r="E12" s="5"/>
      <c r="F12" s="10"/>
      <c r="G12" s="13">
        <f t="shared" ref="G12:G15" si="0">F12*5</f>
        <v>0</v>
      </c>
    </row>
    <row r="13" spans="1:7" x14ac:dyDescent="0.25">
      <c r="A13" s="5"/>
      <c r="B13" s="6"/>
      <c r="C13" s="9" t="s">
        <v>13</v>
      </c>
      <c r="D13" s="10">
        <v>1800</v>
      </c>
      <c r="E13" s="5" t="s">
        <v>11</v>
      </c>
      <c r="F13" s="10">
        <f>D13*3</f>
        <v>5400</v>
      </c>
      <c r="G13" s="13">
        <f t="shared" si="0"/>
        <v>27000</v>
      </c>
    </row>
    <row r="14" spans="1:7" x14ac:dyDescent="0.25">
      <c r="A14" s="5"/>
      <c r="B14" s="6"/>
      <c r="C14" s="9" t="s">
        <v>8</v>
      </c>
      <c r="D14" s="10">
        <v>800</v>
      </c>
      <c r="E14" s="5" t="s">
        <v>10</v>
      </c>
      <c r="F14" s="10">
        <f>D14*3*2</f>
        <v>4800</v>
      </c>
      <c r="G14" s="13">
        <f t="shared" si="0"/>
        <v>24000</v>
      </c>
    </row>
    <row r="15" spans="1:7" x14ac:dyDescent="0.25">
      <c r="A15" s="5"/>
      <c r="B15" s="6"/>
      <c r="C15" s="9" t="s">
        <v>9</v>
      </c>
      <c r="D15" s="10">
        <v>200</v>
      </c>
      <c r="E15" s="5" t="s">
        <v>12</v>
      </c>
      <c r="F15" s="10">
        <f>D15*3</f>
        <v>600</v>
      </c>
      <c r="G15" s="13">
        <f t="shared" si="0"/>
        <v>3000</v>
      </c>
    </row>
    <row r="16" spans="1:7" ht="15.75" thickBot="1" x14ac:dyDescent="0.3">
      <c r="A16" s="5"/>
      <c r="B16" s="6"/>
      <c r="C16" s="9"/>
      <c r="D16" s="10"/>
      <c r="E16" s="21" t="s">
        <v>20</v>
      </c>
      <c r="F16" s="20">
        <f>SUM(F11:F15)</f>
        <v>16200</v>
      </c>
      <c r="G16" s="16">
        <f>SUM(G11:G15)</f>
        <v>81000</v>
      </c>
    </row>
    <row r="17" spans="1:7" ht="15.75" thickTop="1" x14ac:dyDescent="0.25">
      <c r="A17" s="5"/>
      <c r="B17" s="14" t="s">
        <v>17</v>
      </c>
      <c r="C17" s="9"/>
      <c r="D17" s="10"/>
      <c r="E17" s="5"/>
      <c r="F17" s="10"/>
    </row>
    <row r="18" spans="1:7" ht="25.5" x14ac:dyDescent="0.25">
      <c r="A18" s="5">
        <v>1</v>
      </c>
      <c r="B18" s="6" t="s">
        <v>22</v>
      </c>
      <c r="C18" s="9" t="s">
        <v>18</v>
      </c>
      <c r="D18" s="10">
        <v>180</v>
      </c>
      <c r="E18" s="5" t="s">
        <v>19</v>
      </c>
      <c r="F18" s="10"/>
      <c r="G18" s="10">
        <f>180*2*40</f>
        <v>14400</v>
      </c>
    </row>
    <row r="19" spans="1:7" x14ac:dyDescent="0.25">
      <c r="A19" s="5">
        <v>2</v>
      </c>
      <c r="B19" s="6"/>
      <c r="C19" s="9" t="s">
        <v>23</v>
      </c>
      <c r="D19" s="10">
        <v>2000</v>
      </c>
      <c r="E19" s="5" t="s">
        <v>24</v>
      </c>
      <c r="F19" s="10"/>
      <c r="G19" s="10">
        <f>D19*2*3</f>
        <v>12000</v>
      </c>
    </row>
    <row r="20" spans="1:7" s="12" customFormat="1" ht="18.75" customHeight="1" x14ac:dyDescent="0.2">
      <c r="A20" s="5">
        <v>3</v>
      </c>
      <c r="B20" s="6"/>
      <c r="C20" s="9" t="s">
        <v>21</v>
      </c>
      <c r="D20" s="10"/>
      <c r="E20" s="5"/>
      <c r="F20" s="10"/>
      <c r="G20" s="17">
        <v>2000</v>
      </c>
    </row>
    <row r="21" spans="1:7" x14ac:dyDescent="0.25">
      <c r="A21" s="5"/>
      <c r="B21" s="6"/>
      <c r="C21" s="9"/>
      <c r="D21" s="10"/>
      <c r="E21" s="5"/>
      <c r="F21" s="15" t="s">
        <v>20</v>
      </c>
      <c r="G21" s="18">
        <f>SUM(G18:G20)</f>
        <v>28400</v>
      </c>
    </row>
    <row r="22" spans="1:7" ht="15.75" thickBot="1" x14ac:dyDescent="0.3">
      <c r="A22" s="5"/>
      <c r="B22" s="6"/>
      <c r="C22" s="9"/>
      <c r="D22" s="10"/>
      <c r="E22" s="5"/>
      <c r="F22" s="15" t="s">
        <v>25</v>
      </c>
      <c r="G22" s="19">
        <f>G16+G21</f>
        <v>109400</v>
      </c>
    </row>
    <row r="23" spans="1:7" ht="15.75" thickTop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Rozitah Ma'al</dc:creator>
  <cp:lastModifiedBy>Rozitah Ma'al</cp:lastModifiedBy>
  <dcterms:created xsi:type="dcterms:W3CDTF">2023-01-17T11:02:18Z</dcterms:created>
  <dcterms:modified xsi:type="dcterms:W3CDTF">2023-01-17T11:32:32Z</dcterms:modified>
</cp:coreProperties>
</file>